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C:\Users\MurtazalievG\Downloads\"/>
    </mc:Choice>
  </mc:AlternateContent>
  <xr:revisionPtr revIDLastSave="0" documentId="13_ncr:1_{80F63214-CB62-489C-A937-0A9F0C9B48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Таблица 1" sheetId="1" r:id="rId1"/>
  </sheets>
  <definedNames>
    <definedName name="Print_Titles" localSheetId="0">'Таблица 1'!$5:$6</definedName>
    <definedName name="_xlnm.Print_Area" localSheetId="0">'Таблица 1'!$A$1:$H$74</definedName>
  </definedNames>
  <calcPr calcId="181029"/>
</workbook>
</file>

<file path=xl/calcChain.xml><?xml version="1.0" encoding="utf-8"?>
<calcChain xmlns="http://schemas.openxmlformats.org/spreadsheetml/2006/main">
  <c r="F49" i="1" l="1"/>
  <c r="F47" i="1"/>
  <c r="F46" i="1"/>
  <c r="F45" i="1"/>
  <c r="F44" i="1"/>
  <c r="F43" i="1"/>
  <c r="F41" i="1"/>
  <c r="F38" i="1"/>
  <c r="F36" i="1"/>
  <c r="F35" i="1"/>
  <c r="F34" i="1"/>
  <c r="F33" i="1"/>
  <c r="F31" i="1"/>
  <c r="F28" i="1"/>
  <c r="F27" i="1"/>
  <c r="F9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8" i="1"/>
</calcChain>
</file>

<file path=xl/sharedStrings.xml><?xml version="1.0" encoding="utf-8"?>
<sst xmlns="http://schemas.openxmlformats.org/spreadsheetml/2006/main" count="148" uniqueCount="65">
  <si>
    <t>№ п/п</t>
  </si>
  <si>
    <t>Наименование государственной программы/подпрограммы/ показателя</t>
  </si>
  <si>
    <t>Единица измерения</t>
  </si>
  <si>
    <t>Значение показателя</t>
  </si>
  <si>
    <t>Причины невыполнения/ несвоевременного выполнения/ текущая стадия выполнения/ предложения по выполнению</t>
  </si>
  <si>
    <t>Факт за отчетный период</t>
  </si>
  <si>
    <t>1</t>
  </si>
  <si>
    <t>2</t>
  </si>
  <si>
    <t>Государственная программа Республики Дагестан "Развитие образования в Республике Дагестан"</t>
  </si>
  <si>
    <t>Единица</t>
  </si>
  <si>
    <t>Человек</t>
  </si>
  <si>
    <t>Объект</t>
  </si>
  <si>
    <t>Проценты</t>
  </si>
  <si>
    <t>Доля обучающихся получающих денежную компенсацию на обеспечение бесплатным двухразовым питанием (завтрак и обед) обучающихся с ограниченными возможностями здоровья, в том числе детей-инвалидов, осваивающих основные общеобразовательные программы на дому</t>
  </si>
  <si>
    <t>Количество обеспеченных выплатами ежемесячного денежного вознаграждения советникам директорово по воспитанию и взаимодействию с детскими общественными объединениями</t>
  </si>
  <si>
    <t>Доля охваченных детей в возрасте от 6 до 17 лет направленных на отдых и оздоровления, в том числе детей, находящихся в трудной жизненной ситуации</t>
  </si>
  <si>
    <t>1.1.</t>
  </si>
  <si>
    <t>1.2.</t>
  </si>
  <si>
    <t>Количество кураторов обеспеченных выплатами денежного вознаграждения за классное руководство (кураторство) предоставляемые педагогическим работникам образовательных организаций, ежемесячно</t>
  </si>
  <si>
    <t>1.3.</t>
  </si>
  <si>
    <t>Количество классных руководителей обеспеченных выплатами денежного вознаграждения за классное руководство, предоставляемые педагогическим работникам образовательных организаций, ежемесячно</t>
  </si>
  <si>
    <t>1.4.</t>
  </si>
  <si>
    <t>Количество общеобразовательных организаций оснащенных средствами обучения и воспитания для реализации учебных предметов</t>
  </si>
  <si>
    <t>1.5.</t>
  </si>
  <si>
    <t>Количество объектов в которых созданы некапитальные строения, сооружения (быстровозводимые конструкции) для организаций отдыха детей и их оздоровления</t>
  </si>
  <si>
    <t>1.6.</t>
  </si>
  <si>
    <t>Количество объектов, в которых осуществлен капиталньый ремонт и оснащены здания дошкольных образовательных организаций</t>
  </si>
  <si>
    <t>1.7.</t>
  </si>
  <si>
    <t>Количество осуществленных единовременных компенсационных выплат учителям в рамках реализации программы "Земский учитель"</t>
  </si>
  <si>
    <t>1.8.</t>
  </si>
  <si>
    <t>Количество обеспеченных преобразованием учебных корпусов и общежитий колледжей как неотъемлемой части учебно-производственного комплекса</t>
  </si>
  <si>
    <t>1.9.</t>
  </si>
  <si>
    <t>Количество реализованных мероприятий по модернизации школьных систем образования, предусматривающих капитальный ремонт и оборудование зданий общеобразовательных организаций</t>
  </si>
  <si>
    <t>1.10.</t>
  </si>
  <si>
    <t>Количество государственных и муниципальных общеобразовательных организаций и их структурных подразделениях реализованы мероприятия по обеспечению деятельности советников директора по воспитанию и взаимодействию с детскими общественными объединениями</t>
  </si>
  <si>
    <t>1.11.</t>
  </si>
  <si>
    <t>Количество обеспеченных бесплатным горячим питанием обучающихся, получающие начальное общее образование в государственных и муниципальных образовательных организациях</t>
  </si>
  <si>
    <t>1.12.</t>
  </si>
  <si>
    <t>1.13.</t>
  </si>
  <si>
    <t>1.14.</t>
  </si>
  <si>
    <t xml:space="preserve">Доля обучающихся из числа детей военнослужащих-контрактников, мобилизованных граждан, добровольцев, обеспеченных бесплатным одноразовым горячим питанием в дни учебных занятий
</t>
  </si>
  <si>
    <t>1.15.</t>
  </si>
  <si>
    <t xml:space="preserve">Доля детей с ограниченными возможностями здоровья, детей-инвалидов, имеющих статус обучающихся с ограниченными возможностями здоровья, осваивающих основные общеобразовательные программы, охваченных бесплатным двухразовым питанием (завтрак и обед)
</t>
  </si>
  <si>
    <t>1.16.</t>
  </si>
  <si>
    <t>Доля обеспеченных выплатой компенсации педагогических работников, участвующих в подготовке и проведении государственной итоговой аттестации по образовательным программам основного общего и среднего общего образования на территории Республики Дагестан</t>
  </si>
  <si>
    <t>2.3.</t>
  </si>
  <si>
    <t>Количество обеспеченных адресным строительством школ в отдельных населенных пунктах с объективно выявленой потребностью инфраструктуры (зданий) школ</t>
  </si>
  <si>
    <t>3.1.</t>
  </si>
  <si>
    <t>Количество обеспеченных адресным строительством детских садов в отдельных населенных пунктах с объективно выявленной потребностью инфраструктуры</t>
  </si>
  <si>
    <t>Процент достижения для положительных показателей (факт/план), для отрицательных показателей (план/факт)</t>
  </si>
  <si>
    <t>Региональный проект, входящий в состав национального проекта "Все лучшее детям"</t>
  </si>
  <si>
    <t>Региональный проект, входящий в состав национального проекта "Патриотическое воспитаниеграждан Российской Федерации"</t>
  </si>
  <si>
    <t>Региональный проект, входящий в состав национального проекта "Педагоги наставники"</t>
  </si>
  <si>
    <t>Региональный проект, входящий в состав национального проекта "Профессионалитет"</t>
  </si>
  <si>
    <t>Региональный проект, входящий в состав национального проекта "Поддержка семьи"</t>
  </si>
  <si>
    <t>Комплекс процессных мероприятий "Развитие образования в общеобразовательных учреждениях"</t>
  </si>
  <si>
    <t>Комплекс процессных мероприятий "Организация отдыха и оздоровления детей, подростков и молодежи"</t>
  </si>
  <si>
    <t xml:space="preserve">Результаты реализации государственной программы Республики Дагестан "Развитие образования в Республике Дагеастан"
на 1 января 2026 года </t>
  </si>
  <si>
    <t>План на 2026</t>
  </si>
  <si>
    <t>1331</t>
  </si>
  <si>
    <t>1329</t>
  </si>
  <si>
    <t>25543</t>
  </si>
  <si>
    <t>25673</t>
  </si>
  <si>
    <t>0</t>
  </si>
  <si>
    <t>478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</si>
</sst>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0"/>
        <bgColor theme="9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9" tint="0.79998168889431442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" fontId="4" fillId="4" borderId="1" xfId="0" applyNumberFormat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vertical="center" wrapText="1"/>
    </xf>
    <xf numFmtId="0" fontId="1" fillId="0" borderId="1" xfId="0" applyFont="1" applyBorder="1"/>
    <xf numFmtId="0" fontId="7" fillId="3" borderId="1" xfId="0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1" fontId="6" fillId="4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49" fontId="2" fillId="5" borderId="5" xfId="0" applyNumberFormat="1" applyFont="1" applyFill="1" applyBorder="1" applyAlignment="1">
      <alignment horizontal="center" vertical="center" wrapText="1"/>
    </xf>
    <xf numFmtId="49" fontId="5" fillId="5" borderId="6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9"/>
  <sheetViews>
    <sheetView tabSelected="1" view="pageBreakPreview" zoomScaleSheetLayoutView="100" workbookViewId="0">
      <selection activeCell="F49" sqref="F49"/>
    </sheetView>
  </sheetViews>
  <sheetFormatPr defaultColWidth="21.7109375" defaultRowHeight="15.75" x14ac:dyDescent="0.25"/>
  <cols>
    <col min="1" max="1" width="6" style="2" bestFit="1" customWidth="1"/>
    <col min="2" max="2" width="109" style="1" customWidth="1"/>
    <col min="3" max="3" width="19.28515625" style="1" customWidth="1"/>
    <col min="4" max="4" width="21.85546875" style="1" customWidth="1"/>
    <col min="5" max="5" width="24.5703125" style="1" customWidth="1"/>
    <col min="6" max="6" width="24.140625" style="1" customWidth="1"/>
    <col min="7" max="7" width="97.140625" style="1" hidden="1" customWidth="1"/>
    <col min="8" max="16384" width="21.7109375" style="1"/>
  </cols>
  <sheetData>
    <row r="1" spans="1:8" ht="15.75" customHeight="1" x14ac:dyDescent="0.25">
      <c r="A1" s="36" t="s">
        <v>57</v>
      </c>
      <c r="B1" s="36"/>
      <c r="C1" s="36"/>
      <c r="D1" s="36"/>
      <c r="E1" s="36"/>
      <c r="F1" s="36"/>
      <c r="G1" s="36"/>
    </row>
    <row r="2" spans="1:8" x14ac:dyDescent="0.25">
      <c r="A2" s="36"/>
      <c r="B2" s="36"/>
      <c r="C2" s="36"/>
      <c r="D2" s="36"/>
      <c r="E2" s="36"/>
      <c r="F2" s="36"/>
      <c r="G2" s="36"/>
    </row>
    <row r="3" spans="1:8" x14ac:dyDescent="0.25">
      <c r="A3" s="36"/>
      <c r="B3" s="36"/>
      <c r="C3" s="36"/>
      <c r="D3" s="36"/>
      <c r="E3" s="36"/>
      <c r="F3" s="36"/>
      <c r="G3" s="36"/>
    </row>
    <row r="4" spans="1:8" x14ac:dyDescent="0.25">
      <c r="A4" s="37" t="s">
        <v>0</v>
      </c>
      <c r="B4" s="37" t="s">
        <v>1</v>
      </c>
      <c r="C4" s="37" t="s">
        <v>2</v>
      </c>
      <c r="D4" s="37" t="s">
        <v>3</v>
      </c>
      <c r="E4" s="39"/>
      <c r="F4" s="17"/>
      <c r="G4" s="37" t="s">
        <v>4</v>
      </c>
    </row>
    <row r="5" spans="1:8" ht="110.25" x14ac:dyDescent="0.25">
      <c r="A5" s="38"/>
      <c r="B5" s="38"/>
      <c r="C5" s="38"/>
      <c r="D5" s="3" t="s">
        <v>58</v>
      </c>
      <c r="E5" s="3" t="s">
        <v>5</v>
      </c>
      <c r="F5" s="18" t="s">
        <v>49</v>
      </c>
      <c r="G5" s="38"/>
      <c r="H5" s="18"/>
    </row>
    <row r="6" spans="1:8" x14ac:dyDescent="0.25">
      <c r="A6" s="4" t="s">
        <v>6</v>
      </c>
      <c r="B6" s="5" t="s">
        <v>7</v>
      </c>
      <c r="C6" s="5">
        <v>3</v>
      </c>
      <c r="D6" s="5">
        <v>4</v>
      </c>
      <c r="E6" s="5">
        <v>5</v>
      </c>
      <c r="F6" s="5">
        <v>6</v>
      </c>
      <c r="G6" s="5">
        <v>7</v>
      </c>
    </row>
    <row r="7" spans="1:8" ht="15.75" customHeight="1" x14ac:dyDescent="0.25">
      <c r="A7" s="34" t="s">
        <v>8</v>
      </c>
      <c r="B7" s="35"/>
      <c r="C7" s="35"/>
      <c r="D7" s="35"/>
      <c r="E7" s="35"/>
      <c r="F7" s="35"/>
      <c r="G7" s="35"/>
    </row>
    <row r="8" spans="1:8" ht="60.75" x14ac:dyDescent="0.25">
      <c r="A8" s="14" t="s">
        <v>16</v>
      </c>
      <c r="B8" s="22" t="s">
        <v>14</v>
      </c>
      <c r="C8" s="22" t="s">
        <v>10</v>
      </c>
      <c r="D8" s="26">
        <v>1462</v>
      </c>
      <c r="E8" s="26">
        <v>520</v>
      </c>
      <c r="F8" s="27">
        <f>E8/(D8/100)</f>
        <v>35.567715458276332</v>
      </c>
      <c r="G8" s="20"/>
      <c r="H8" s="21"/>
    </row>
    <row r="9" spans="1:8" ht="60.75" x14ac:dyDescent="0.25">
      <c r="A9" s="13" t="s">
        <v>17</v>
      </c>
      <c r="B9" s="23" t="s">
        <v>18</v>
      </c>
      <c r="C9" s="22" t="s">
        <v>9</v>
      </c>
      <c r="D9" s="28" t="s">
        <v>59</v>
      </c>
      <c r="E9" s="28" t="s">
        <v>60</v>
      </c>
      <c r="F9" s="27">
        <f t="shared" ref="F9:F23" si="0">E9/(D9/100)</f>
        <v>99.849737039819686</v>
      </c>
      <c r="G9" s="20"/>
      <c r="H9" s="21"/>
    </row>
    <row r="10" spans="1:8" ht="60.75" x14ac:dyDescent="0.25">
      <c r="A10" s="13" t="s">
        <v>19</v>
      </c>
      <c r="B10" s="23" t="s">
        <v>20</v>
      </c>
      <c r="C10" s="22" t="s">
        <v>9</v>
      </c>
      <c r="D10" s="28" t="s">
        <v>61</v>
      </c>
      <c r="E10" s="28" t="s">
        <v>62</v>
      </c>
      <c r="F10" s="27">
        <f t="shared" si="0"/>
        <v>100.50894569940884</v>
      </c>
      <c r="G10" s="20"/>
      <c r="H10" s="21"/>
    </row>
    <row r="11" spans="1:8" ht="40.5" x14ac:dyDescent="0.25">
      <c r="A11" s="13" t="s">
        <v>21</v>
      </c>
      <c r="B11" s="24" t="s">
        <v>22</v>
      </c>
      <c r="C11" s="22" t="s">
        <v>9</v>
      </c>
      <c r="D11" s="29">
        <v>1242</v>
      </c>
      <c r="E11" s="28" t="s">
        <v>63</v>
      </c>
      <c r="F11" s="27">
        <f t="shared" si="0"/>
        <v>0</v>
      </c>
      <c r="G11" s="20"/>
      <c r="H11" s="21"/>
    </row>
    <row r="12" spans="1:8" ht="60.75" x14ac:dyDescent="0.25">
      <c r="A12" s="13" t="s">
        <v>23</v>
      </c>
      <c r="B12" s="24" t="s">
        <v>24</v>
      </c>
      <c r="C12" s="22" t="s">
        <v>9</v>
      </c>
      <c r="D12" s="29">
        <v>1</v>
      </c>
      <c r="E12" s="28" t="s">
        <v>63</v>
      </c>
      <c r="F12" s="27">
        <f t="shared" si="0"/>
        <v>0</v>
      </c>
      <c r="G12" s="20"/>
      <c r="H12" s="21"/>
    </row>
    <row r="13" spans="1:8" ht="40.5" x14ac:dyDescent="0.25">
      <c r="A13" s="13" t="s">
        <v>25</v>
      </c>
      <c r="B13" s="24" t="s">
        <v>26</v>
      </c>
      <c r="C13" s="22" t="s">
        <v>11</v>
      </c>
      <c r="D13" s="29">
        <v>6</v>
      </c>
      <c r="E13" s="28" t="s">
        <v>63</v>
      </c>
      <c r="F13" s="27">
        <f t="shared" si="0"/>
        <v>0</v>
      </c>
      <c r="G13" s="20"/>
      <c r="H13" s="21"/>
    </row>
    <row r="14" spans="1:8" ht="44.25" customHeight="1" x14ac:dyDescent="0.25">
      <c r="A14" s="13" t="s">
        <v>27</v>
      </c>
      <c r="B14" s="24" t="s">
        <v>28</v>
      </c>
      <c r="C14" s="22" t="s">
        <v>10</v>
      </c>
      <c r="D14" s="29">
        <v>30</v>
      </c>
      <c r="E14" s="28" t="s">
        <v>63</v>
      </c>
      <c r="F14" s="27">
        <f t="shared" si="0"/>
        <v>0</v>
      </c>
      <c r="G14" s="20"/>
      <c r="H14" s="21"/>
    </row>
    <row r="15" spans="1:8" ht="40.5" x14ac:dyDescent="0.25">
      <c r="A15" s="13" t="s">
        <v>29</v>
      </c>
      <c r="B15" s="24" t="s">
        <v>30</v>
      </c>
      <c r="C15" s="22" t="s">
        <v>11</v>
      </c>
      <c r="D15" s="29">
        <v>1</v>
      </c>
      <c r="E15" s="28" t="s">
        <v>63</v>
      </c>
      <c r="F15" s="27">
        <f t="shared" si="0"/>
        <v>0</v>
      </c>
      <c r="G15" s="20"/>
      <c r="H15" s="21"/>
    </row>
    <row r="16" spans="1:8" ht="60.75" x14ac:dyDescent="0.25">
      <c r="A16" s="13" t="s">
        <v>31</v>
      </c>
      <c r="B16" s="24" t="s">
        <v>32</v>
      </c>
      <c r="C16" s="22" t="s">
        <v>11</v>
      </c>
      <c r="D16" s="29">
        <v>27</v>
      </c>
      <c r="E16" s="28" t="s">
        <v>63</v>
      </c>
      <c r="F16" s="27">
        <f t="shared" si="0"/>
        <v>0</v>
      </c>
      <c r="G16" s="20"/>
      <c r="H16" s="21"/>
    </row>
    <row r="17" spans="1:8" ht="81" x14ac:dyDescent="0.25">
      <c r="A17" s="13" t="s">
        <v>33</v>
      </c>
      <c r="B17" s="24" t="s">
        <v>34</v>
      </c>
      <c r="C17" s="22" t="s">
        <v>9</v>
      </c>
      <c r="D17" s="29">
        <v>1381</v>
      </c>
      <c r="E17" s="28" t="s">
        <v>64</v>
      </c>
      <c r="F17" s="27">
        <f t="shared" si="0"/>
        <v>34.612599565532221</v>
      </c>
      <c r="G17" s="20"/>
      <c r="H17" s="21"/>
    </row>
    <row r="18" spans="1:8" ht="60.75" x14ac:dyDescent="0.25">
      <c r="A18" s="13" t="s">
        <v>35</v>
      </c>
      <c r="B18" s="24" t="s">
        <v>36</v>
      </c>
      <c r="C18" s="22" t="s">
        <v>10</v>
      </c>
      <c r="D18" s="29">
        <v>184861</v>
      </c>
      <c r="E18" s="29">
        <v>184861</v>
      </c>
      <c r="F18" s="27">
        <f t="shared" si="0"/>
        <v>100</v>
      </c>
      <c r="G18" s="20"/>
      <c r="H18" s="21"/>
    </row>
    <row r="19" spans="1:8" ht="81" x14ac:dyDescent="0.25">
      <c r="A19" s="14" t="s">
        <v>37</v>
      </c>
      <c r="B19" s="22" t="s">
        <v>13</v>
      </c>
      <c r="C19" s="22" t="s">
        <v>12</v>
      </c>
      <c r="D19" s="26">
        <v>100</v>
      </c>
      <c r="E19" s="26">
        <v>100</v>
      </c>
      <c r="F19" s="27">
        <f t="shared" si="0"/>
        <v>100</v>
      </c>
      <c r="G19" s="20"/>
      <c r="H19" s="21"/>
    </row>
    <row r="20" spans="1:8" ht="40.5" x14ac:dyDescent="0.25">
      <c r="A20" s="13" t="s">
        <v>38</v>
      </c>
      <c r="B20" s="24" t="s">
        <v>15</v>
      </c>
      <c r="C20" s="22" t="s">
        <v>12</v>
      </c>
      <c r="D20" s="29">
        <v>8</v>
      </c>
      <c r="E20" s="29">
        <v>0</v>
      </c>
      <c r="F20" s="27">
        <f t="shared" si="0"/>
        <v>0</v>
      </c>
      <c r="G20" s="20"/>
      <c r="H20" s="21"/>
    </row>
    <row r="21" spans="1:8" ht="81" x14ac:dyDescent="0.25">
      <c r="A21" s="13" t="s">
        <v>39</v>
      </c>
      <c r="B21" s="24" t="s">
        <v>40</v>
      </c>
      <c r="C21" s="22" t="s">
        <v>12</v>
      </c>
      <c r="D21" s="29">
        <v>100</v>
      </c>
      <c r="E21" s="29">
        <v>100</v>
      </c>
      <c r="F21" s="27">
        <f t="shared" si="0"/>
        <v>100</v>
      </c>
      <c r="G21" s="20"/>
      <c r="H21" s="21"/>
    </row>
    <row r="22" spans="1:8" ht="101.25" x14ac:dyDescent="0.25">
      <c r="A22" s="14" t="s">
        <v>41</v>
      </c>
      <c r="B22" s="22" t="s">
        <v>42</v>
      </c>
      <c r="C22" s="22" t="s">
        <v>12</v>
      </c>
      <c r="D22" s="26">
        <v>100</v>
      </c>
      <c r="E22" s="26">
        <v>100</v>
      </c>
      <c r="F22" s="27">
        <f t="shared" si="0"/>
        <v>100</v>
      </c>
      <c r="G22" s="20"/>
      <c r="H22" s="21"/>
    </row>
    <row r="23" spans="1:8" ht="81" x14ac:dyDescent="0.25">
      <c r="A23" s="13" t="s">
        <v>43</v>
      </c>
      <c r="B23" s="24" t="s">
        <v>44</v>
      </c>
      <c r="C23" s="22" t="s">
        <v>12</v>
      </c>
      <c r="D23" s="29">
        <v>100</v>
      </c>
      <c r="E23" s="28" t="s">
        <v>63</v>
      </c>
      <c r="F23" s="27">
        <f t="shared" si="0"/>
        <v>0</v>
      </c>
      <c r="G23" s="20"/>
      <c r="H23" s="21"/>
    </row>
    <row r="24" spans="1:8" ht="60.75" x14ac:dyDescent="0.25">
      <c r="A24" s="13" t="s">
        <v>45</v>
      </c>
      <c r="B24" s="24" t="s">
        <v>46</v>
      </c>
      <c r="C24" s="22" t="s">
        <v>11</v>
      </c>
      <c r="D24" s="29">
        <v>0</v>
      </c>
      <c r="E24" s="28" t="s">
        <v>63</v>
      </c>
      <c r="F24" s="27">
        <v>0</v>
      </c>
      <c r="G24" s="20"/>
      <c r="H24" s="21"/>
    </row>
    <row r="25" spans="1:8" ht="40.5" x14ac:dyDescent="0.25">
      <c r="A25" s="6" t="s">
        <v>47</v>
      </c>
      <c r="B25" s="25" t="s">
        <v>48</v>
      </c>
      <c r="C25" s="22" t="s">
        <v>11</v>
      </c>
      <c r="D25" s="29">
        <v>0</v>
      </c>
      <c r="E25" s="29">
        <v>0</v>
      </c>
      <c r="F25" s="27">
        <v>0</v>
      </c>
      <c r="G25" s="20"/>
      <c r="H25" s="21"/>
    </row>
    <row r="26" spans="1:8" x14ac:dyDescent="0.25">
      <c r="A26" s="32" t="s">
        <v>50</v>
      </c>
      <c r="B26" s="33"/>
      <c r="C26" s="33"/>
      <c r="D26" s="33"/>
      <c r="E26" s="33"/>
      <c r="F26" s="33"/>
      <c r="G26" s="33"/>
      <c r="H26" s="21"/>
    </row>
    <row r="27" spans="1:8" ht="31.5" x14ac:dyDescent="0.25">
      <c r="A27" s="13" t="s">
        <v>21</v>
      </c>
      <c r="B27" s="16" t="s">
        <v>22</v>
      </c>
      <c r="C27" s="11" t="s">
        <v>9</v>
      </c>
      <c r="D27" s="12">
        <v>1242</v>
      </c>
      <c r="E27" s="28" t="s">
        <v>63</v>
      </c>
      <c r="F27" s="19">
        <f t="shared" ref="F27:F28" si="1">E27/(D27/100)</f>
        <v>0</v>
      </c>
      <c r="G27" s="20"/>
      <c r="H27" s="21"/>
    </row>
    <row r="28" spans="1:8" ht="31.5" x14ac:dyDescent="0.25">
      <c r="A28" s="13" t="s">
        <v>31</v>
      </c>
      <c r="B28" s="16" t="s">
        <v>32</v>
      </c>
      <c r="C28" s="11" t="s">
        <v>11</v>
      </c>
      <c r="D28" s="12">
        <v>27</v>
      </c>
      <c r="E28" s="6" t="s">
        <v>63</v>
      </c>
      <c r="F28" s="19">
        <f t="shared" si="1"/>
        <v>0</v>
      </c>
      <c r="G28" s="20"/>
      <c r="H28" s="21"/>
    </row>
    <row r="29" spans="1:8" ht="31.5" x14ac:dyDescent="0.25">
      <c r="A29" s="13" t="s">
        <v>45</v>
      </c>
      <c r="B29" s="16" t="s">
        <v>46</v>
      </c>
      <c r="C29" s="11" t="s">
        <v>11</v>
      </c>
      <c r="D29" s="12">
        <v>0</v>
      </c>
      <c r="E29" s="6" t="s">
        <v>63</v>
      </c>
      <c r="F29" s="19">
        <v>0</v>
      </c>
      <c r="G29" s="20"/>
      <c r="H29" s="21"/>
    </row>
    <row r="30" spans="1:8" x14ac:dyDescent="0.25">
      <c r="A30" s="30" t="s">
        <v>51</v>
      </c>
      <c r="B30" s="30"/>
      <c r="C30" s="30"/>
      <c r="D30" s="30"/>
      <c r="E30" s="30"/>
      <c r="F30" s="30"/>
      <c r="G30" s="31"/>
      <c r="H30" s="21"/>
    </row>
    <row r="31" spans="1:8" ht="47.25" x14ac:dyDescent="0.25">
      <c r="A31" s="13" t="s">
        <v>33</v>
      </c>
      <c r="B31" s="16" t="s">
        <v>34</v>
      </c>
      <c r="C31" s="11" t="s">
        <v>9</v>
      </c>
      <c r="D31" s="12">
        <v>1381</v>
      </c>
      <c r="E31" s="6" t="s">
        <v>64</v>
      </c>
      <c r="F31" s="19">
        <f t="shared" ref="F31" si="2">E31/(D31/100)</f>
        <v>34.612599565532221</v>
      </c>
      <c r="G31" s="20"/>
      <c r="H31" s="21"/>
    </row>
    <row r="32" spans="1:8" x14ac:dyDescent="0.25">
      <c r="A32" s="30" t="s">
        <v>52</v>
      </c>
      <c r="B32" s="30"/>
      <c r="C32" s="30"/>
      <c r="D32" s="30"/>
      <c r="E32" s="30"/>
      <c r="F32" s="30"/>
      <c r="G32" s="31"/>
      <c r="H32" s="21"/>
    </row>
    <row r="33" spans="1:8" ht="31.5" x14ac:dyDescent="0.25">
      <c r="A33" s="13" t="s">
        <v>27</v>
      </c>
      <c r="B33" s="16" t="s">
        <v>28</v>
      </c>
      <c r="C33" s="11" t="s">
        <v>10</v>
      </c>
      <c r="D33" s="12">
        <v>30</v>
      </c>
      <c r="E33" s="6" t="s">
        <v>63</v>
      </c>
      <c r="F33" s="19">
        <f t="shared" ref="F33" si="3">E33/(D33/100)</f>
        <v>0</v>
      </c>
      <c r="G33" s="20"/>
      <c r="H33" s="21"/>
    </row>
    <row r="34" spans="1:8" ht="31.5" x14ac:dyDescent="0.25">
      <c r="A34" s="14" t="s">
        <v>16</v>
      </c>
      <c r="B34" s="14" t="s">
        <v>14</v>
      </c>
      <c r="C34" s="15" t="s">
        <v>10</v>
      </c>
      <c r="D34" s="15">
        <v>1462</v>
      </c>
      <c r="E34" s="15">
        <v>520</v>
      </c>
      <c r="F34" s="19">
        <f>E34/(D34/100)</f>
        <v>35.567715458276332</v>
      </c>
      <c r="G34" s="20"/>
      <c r="H34" s="21"/>
    </row>
    <row r="35" spans="1:8" ht="31.5" x14ac:dyDescent="0.25">
      <c r="A35" s="13" t="s">
        <v>17</v>
      </c>
      <c r="B35" s="13" t="s">
        <v>18</v>
      </c>
      <c r="C35" s="10" t="s">
        <v>9</v>
      </c>
      <c r="D35" s="28" t="s">
        <v>59</v>
      </c>
      <c r="E35" s="28" t="s">
        <v>60</v>
      </c>
      <c r="F35" s="19">
        <f t="shared" ref="F35:F36" si="4">E35/(D35/100)</f>
        <v>99.849737039819686</v>
      </c>
      <c r="G35" s="20"/>
      <c r="H35" s="21"/>
    </row>
    <row r="36" spans="1:8" ht="31.5" x14ac:dyDescent="0.25">
      <c r="A36" s="13" t="s">
        <v>19</v>
      </c>
      <c r="B36" s="13" t="s">
        <v>20</v>
      </c>
      <c r="C36" s="10" t="s">
        <v>9</v>
      </c>
      <c r="D36" s="28" t="s">
        <v>61</v>
      </c>
      <c r="E36" s="28" t="s">
        <v>61</v>
      </c>
      <c r="F36" s="19">
        <f t="shared" si="4"/>
        <v>100</v>
      </c>
      <c r="G36" s="20"/>
      <c r="H36" s="21"/>
    </row>
    <row r="37" spans="1:8" x14ac:dyDescent="0.25">
      <c r="A37" s="30" t="s">
        <v>53</v>
      </c>
      <c r="B37" s="30"/>
      <c r="C37" s="30"/>
      <c r="D37" s="30"/>
      <c r="E37" s="30"/>
      <c r="F37" s="30"/>
      <c r="G37" s="31"/>
      <c r="H37" s="21"/>
    </row>
    <row r="38" spans="1:8" ht="31.5" x14ac:dyDescent="0.25">
      <c r="A38" s="13" t="s">
        <v>29</v>
      </c>
      <c r="B38" s="16" t="s">
        <v>30</v>
      </c>
      <c r="C38" s="11" t="s">
        <v>11</v>
      </c>
      <c r="D38" s="12">
        <v>1</v>
      </c>
      <c r="E38" s="6" t="s">
        <v>6</v>
      </c>
      <c r="F38" s="19">
        <f t="shared" ref="F38" si="5">E38/(D38/100)</f>
        <v>100</v>
      </c>
      <c r="G38" s="20"/>
      <c r="H38" s="21"/>
    </row>
    <row r="39" spans="1:8" x14ac:dyDescent="0.25">
      <c r="A39" s="30" t="s">
        <v>54</v>
      </c>
      <c r="B39" s="30"/>
      <c r="C39" s="30"/>
      <c r="D39" s="30"/>
      <c r="E39" s="30"/>
      <c r="F39" s="30"/>
      <c r="G39" s="31"/>
      <c r="H39" s="21"/>
    </row>
    <row r="40" spans="1:8" ht="31.5" x14ac:dyDescent="0.25">
      <c r="A40" s="6" t="s">
        <v>47</v>
      </c>
      <c r="B40" s="7" t="s">
        <v>48</v>
      </c>
      <c r="C40" s="8" t="s">
        <v>11</v>
      </c>
      <c r="D40" s="9">
        <v>0</v>
      </c>
      <c r="E40" s="9">
        <v>0</v>
      </c>
      <c r="F40" s="19">
        <v>0</v>
      </c>
      <c r="G40" s="20"/>
      <c r="H40" s="21"/>
    </row>
    <row r="41" spans="1:8" ht="31.5" x14ac:dyDescent="0.25">
      <c r="A41" s="13" t="s">
        <v>25</v>
      </c>
      <c r="B41" s="16" t="s">
        <v>26</v>
      </c>
      <c r="C41" s="11" t="s">
        <v>11</v>
      </c>
      <c r="D41" s="12">
        <v>6</v>
      </c>
      <c r="E41" s="6" t="s">
        <v>63</v>
      </c>
      <c r="F41" s="19">
        <f t="shared" ref="F41" si="6">E41/(D41/100)</f>
        <v>0</v>
      </c>
      <c r="G41" s="20"/>
      <c r="H41" s="21"/>
    </row>
    <row r="42" spans="1:8" x14ac:dyDescent="0.25">
      <c r="A42" s="30" t="s">
        <v>55</v>
      </c>
      <c r="B42" s="30"/>
      <c r="C42" s="30"/>
      <c r="D42" s="30"/>
      <c r="E42" s="30"/>
      <c r="F42" s="30"/>
      <c r="G42" s="31"/>
      <c r="H42" s="21"/>
    </row>
    <row r="43" spans="1:8" ht="31.5" x14ac:dyDescent="0.25">
      <c r="A43" s="13" t="s">
        <v>35</v>
      </c>
      <c r="B43" s="16" t="s">
        <v>36</v>
      </c>
      <c r="C43" s="11" t="s">
        <v>10</v>
      </c>
      <c r="D43" s="29">
        <v>184861</v>
      </c>
      <c r="E43" s="29">
        <v>184861</v>
      </c>
      <c r="F43" s="19">
        <f t="shared" ref="F43:F47" si="7">E43/(D43/100)</f>
        <v>100</v>
      </c>
      <c r="G43" s="20"/>
      <c r="H43" s="21"/>
    </row>
    <row r="44" spans="1:8" ht="47.25" x14ac:dyDescent="0.25">
      <c r="A44" s="14" t="s">
        <v>37</v>
      </c>
      <c r="B44" s="14" t="s">
        <v>13</v>
      </c>
      <c r="C44" s="15" t="s">
        <v>12</v>
      </c>
      <c r="D44" s="15">
        <v>100</v>
      </c>
      <c r="E44" s="15">
        <v>100</v>
      </c>
      <c r="F44" s="19">
        <f t="shared" si="7"/>
        <v>100</v>
      </c>
      <c r="G44" s="20"/>
      <c r="H44" s="21"/>
    </row>
    <row r="45" spans="1:8" ht="47.25" x14ac:dyDescent="0.25">
      <c r="A45" s="13" t="s">
        <v>39</v>
      </c>
      <c r="B45" s="16" t="s">
        <v>40</v>
      </c>
      <c r="C45" s="11" t="s">
        <v>12</v>
      </c>
      <c r="D45" s="15">
        <v>100</v>
      </c>
      <c r="E45" s="15">
        <v>100</v>
      </c>
      <c r="F45" s="19">
        <f t="shared" si="7"/>
        <v>100</v>
      </c>
      <c r="G45" s="20"/>
      <c r="H45" s="21"/>
    </row>
    <row r="46" spans="1:8" ht="63" x14ac:dyDescent="0.25">
      <c r="A46" s="14" t="s">
        <v>41</v>
      </c>
      <c r="B46" s="14" t="s">
        <v>42</v>
      </c>
      <c r="C46" s="15" t="s">
        <v>12</v>
      </c>
      <c r="D46" s="15">
        <v>100</v>
      </c>
      <c r="E46" s="15">
        <v>100</v>
      </c>
      <c r="F46" s="19">
        <f t="shared" si="7"/>
        <v>100</v>
      </c>
      <c r="G46" s="20"/>
      <c r="H46" s="21"/>
    </row>
    <row r="47" spans="1:8" ht="47.25" x14ac:dyDescent="0.25">
      <c r="A47" s="13" t="s">
        <v>43</v>
      </c>
      <c r="B47" s="16" t="s">
        <v>44</v>
      </c>
      <c r="C47" s="11" t="s">
        <v>12</v>
      </c>
      <c r="D47" s="15">
        <v>100</v>
      </c>
      <c r="E47" s="15">
        <v>100</v>
      </c>
      <c r="F47" s="19">
        <f t="shared" si="7"/>
        <v>100</v>
      </c>
      <c r="G47" s="20"/>
      <c r="H47" s="21"/>
    </row>
    <row r="48" spans="1:8" x14ac:dyDescent="0.25">
      <c r="A48" s="30" t="s">
        <v>56</v>
      </c>
      <c r="B48" s="30"/>
      <c r="C48" s="30"/>
      <c r="D48" s="30"/>
      <c r="E48" s="30"/>
      <c r="F48" s="30"/>
      <c r="G48" s="31"/>
      <c r="H48" s="21"/>
    </row>
    <row r="49" spans="1:8" ht="31.5" x14ac:dyDescent="0.25">
      <c r="A49" s="13" t="s">
        <v>38</v>
      </c>
      <c r="B49" s="16" t="s">
        <v>15</v>
      </c>
      <c r="C49" s="11" t="s">
        <v>12</v>
      </c>
      <c r="D49" s="12">
        <v>8</v>
      </c>
      <c r="E49" s="12">
        <v>8</v>
      </c>
      <c r="F49" s="19">
        <f t="shared" ref="F49" si="8">E49/(D49/100)</f>
        <v>100</v>
      </c>
      <c r="G49" s="20"/>
      <c r="H49" s="21"/>
    </row>
  </sheetData>
  <mergeCells count="14">
    <mergeCell ref="A26:G26"/>
    <mergeCell ref="A30:G30"/>
    <mergeCell ref="A7:G7"/>
    <mergeCell ref="A1:G3"/>
    <mergeCell ref="A4:A5"/>
    <mergeCell ref="B4:B5"/>
    <mergeCell ref="C4:C5"/>
    <mergeCell ref="D4:E4"/>
    <mergeCell ref="G4:G5"/>
    <mergeCell ref="A48:G48"/>
    <mergeCell ref="A32:G32"/>
    <mergeCell ref="A37:G37"/>
    <mergeCell ref="A39:G39"/>
    <mergeCell ref="A42:G42"/>
  </mergeCells>
  <phoneticPr fontId="8" type="noConversion"/>
  <pageMargins left="0.25" right="0.25" top="0.75" bottom="0.75" header="0.3" footer="0.3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Таблица 1</vt:lpstr>
      <vt:lpstr>'Таблица 1'!Print_Titles</vt:lpstr>
      <vt:lpstr>'Таблица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Gamid Murtazaliev</cp:lastModifiedBy>
  <cp:revision>2</cp:revision>
  <cp:lastPrinted>2026-04-20T09:50:26Z</cp:lastPrinted>
  <dcterms:created xsi:type="dcterms:W3CDTF">2022-05-04T10:04:01Z</dcterms:created>
  <dcterms:modified xsi:type="dcterms:W3CDTF">2026-04-20T12:46:24Z</dcterms:modified>
</cp:coreProperties>
</file>